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\DEMONSTRAÇÕES CONTABEIS\Demonst.Contábeis 2021\Arquivo para publicação site Prodemge\4 - Demonstração do Resultado Abrangente\"/>
    </mc:Choice>
  </mc:AlternateContent>
  <bookViews>
    <workbookView xWindow="0" yWindow="0" windowWidth="19200" windowHeight="10560"/>
  </bookViews>
  <sheets>
    <sheet name="DRA" sheetId="1" r:id="rId1"/>
  </sheets>
  <externalReferences>
    <externalReference r:id="rId2"/>
  </externalReferences>
  <definedNames>
    <definedName name="_xlnm.Print_Area" localSheetId="0">DRA!$A$1:$E$20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17" i="1"/>
  <c r="E14" i="1"/>
  <c r="E19" i="1" s="1"/>
  <c r="C14" i="1"/>
  <c r="C19" i="1" s="1"/>
</calcChain>
</file>

<file path=xl/sharedStrings.xml><?xml version="1.0" encoding="utf-8"?>
<sst xmlns="http://schemas.openxmlformats.org/spreadsheetml/2006/main" count="8" uniqueCount="8">
  <si>
    <t>COMPANHIA DE TECNOLOGIA DA INFORMAÇÃO DO ESTADO DE MINAS GERAIS - PRODEMGE</t>
  </si>
  <si>
    <t>DEMONSTRAÇÃO DO RESULTADO ABRANGENTE</t>
  </si>
  <si>
    <t>EM 31 DE DEZEMBRO DE 2021 E 2020</t>
  </si>
  <si>
    <t>(VALORES EM REAIS)</t>
  </si>
  <si>
    <t>PREJUÍZO/LUCRO DO EXERCÍCIO</t>
  </si>
  <si>
    <t>OUTROS RESULTADOS ABRANGENTES</t>
  </si>
  <si>
    <t xml:space="preserve">  Ajuste avaliação atuarial</t>
  </si>
  <si>
    <t>TOTAL DE RESULTADOS ABRANGENTES DO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</si>
</sst>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.00_);_(* \(#,##0.00\);_(* &quot;-&quot;??_);_(@_)"/>
    <numFmt numFmtId="166" formatCode="_(* #,##0_);_(* \(#,##0\);_(* &quot;-&quot;??_);_(@_)"/>
  </numFmts>
  <fonts count="3" x14ac:knownFonts="1">
    <font>
      <sz val="10"/>
      <name val="Courier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164" fontId="0" fillId="0" borderId="0"/>
    <xf numFmtId="165" fontId="1" fillId="0" borderId="0" applyFont="0" applyFill="0" applyBorder="0" applyAlignment="0" applyProtection="0"/>
  </cellStyleXfs>
  <cellXfs count="33">
    <xf numFmtId="164" fontId="0" fillId="0" borderId="0" xfId="0"/>
    <xf numFmtId="164" fontId="1" fillId="0" borderId="0" xfId="0" applyFont="1" applyFill="1"/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horizontal="centerContinuous"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Continuous"/>
    </xf>
    <xf numFmtId="164" fontId="2" fillId="0" borderId="0" xfId="0" applyFont="1" applyFill="1" applyAlignment="1" applyProtection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/>
    <xf numFmtId="164" fontId="2" fillId="0" borderId="0" xfId="0" applyFont="1" applyFill="1" applyBorder="1" applyAlignment="1" applyProtection="1">
      <alignment horizontal="center"/>
    </xf>
    <xf numFmtId="164" fontId="1" fillId="0" borderId="0" xfId="0" quotePrefix="1" applyFont="1" applyFill="1" applyBorder="1" applyAlignment="1" applyProtection="1">
      <alignment vertical="center"/>
    </xf>
    <xf numFmtId="164" fontId="2" fillId="0" borderId="0" xfId="0" applyFont="1" applyFill="1"/>
    <xf numFmtId="164" fontId="2" fillId="0" borderId="1" xfId="0" quotePrefix="1" applyFont="1" applyFill="1" applyBorder="1" applyAlignment="1" applyProtection="1">
      <alignment horizontal="center"/>
    </xf>
    <xf numFmtId="164" fontId="2" fillId="0" borderId="0" xfId="0" quotePrefix="1" applyFont="1" applyFill="1" applyBorder="1" applyAlignment="1" applyProtection="1">
      <alignment horizontal="center"/>
    </xf>
    <xf numFmtId="166" fontId="1" fillId="0" borderId="0" xfId="1" applyNumberFormat="1" applyFont="1" applyFill="1"/>
    <xf numFmtId="165" fontId="1" fillId="0" borderId="0" xfId="1" applyFont="1" applyFill="1"/>
    <xf numFmtId="164" fontId="2" fillId="0" borderId="0" xfId="0" quotePrefix="1" applyFont="1" applyFill="1" applyAlignment="1" applyProtection="1">
      <alignment vertical="center"/>
    </xf>
    <xf numFmtId="166" fontId="2" fillId="0" borderId="0" xfId="1" quotePrefix="1" applyNumberFormat="1" applyFont="1" applyFill="1" applyAlignment="1" applyProtection="1">
      <alignment vertical="center"/>
    </xf>
    <xf numFmtId="164" fontId="1" fillId="0" borderId="0" xfId="0" quotePrefix="1" applyFont="1" applyFill="1" applyAlignment="1" applyProtection="1">
      <alignment vertical="center"/>
    </xf>
    <xf numFmtId="37" fontId="1" fillId="0" borderId="0" xfId="0" applyNumberFormat="1" applyFont="1" applyFill="1" applyBorder="1" applyAlignment="1" applyProtection="1">
      <alignment vertical="center"/>
    </xf>
    <xf numFmtId="166" fontId="1" fillId="0" borderId="0" xfId="1" quotePrefix="1" applyNumberFormat="1" applyFont="1" applyFill="1" applyAlignment="1" applyProtection="1">
      <alignment vertical="center"/>
    </xf>
    <xf numFmtId="164" fontId="1" fillId="0" borderId="0" xfId="0" quotePrefix="1" applyFont="1" applyFill="1" applyAlignment="1" applyProtection="1">
      <alignment horizontal="right"/>
    </xf>
    <xf numFmtId="165" fontId="1" fillId="0" borderId="0" xfId="1" applyFont="1" applyFill="1" applyBorder="1"/>
    <xf numFmtId="164" fontId="1" fillId="0" borderId="0" xfId="0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Alignment="1" applyProtection="1">
      <alignment vertical="center"/>
    </xf>
    <xf numFmtId="166" fontId="1" fillId="0" borderId="1" xfId="1" applyNumberFormat="1" applyFont="1" applyFill="1" applyBorder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6" fontId="2" fillId="0" borderId="2" xfId="1" applyNumberFormat="1" applyFont="1" applyFill="1" applyBorder="1" applyAlignment="1" applyProtection="1">
      <alignment vertical="center"/>
    </xf>
    <xf numFmtId="166" fontId="2" fillId="0" borderId="0" xfId="1" applyNumberFormat="1" applyFont="1" applyFill="1" applyAlignment="1" applyProtection="1">
      <alignment vertical="center"/>
    </xf>
    <xf numFmtId="164" fontId="1" fillId="0" borderId="0" xfId="0" applyFont="1" applyFill="1" applyAlignment="1" applyProtection="1">
      <alignment horizontal="center"/>
    </xf>
    <xf numFmtId="164" fontId="1" fillId="0" borderId="0" xfId="0" applyFont="1" applyFill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114300</xdr:rowOff>
    </xdr:from>
    <xdr:to>
      <xdr:col>1</xdr:col>
      <xdr:colOff>1981200</xdr:colOff>
      <xdr:row>2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800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/DEMONSTRA&#199;&#213;ES%20CONTABEIS/Demonst.Cont&#225;beis%202021/1%20-%20Demonstra&#231;&#245;es%20Cont&#225;beis/Completa/DEMONSTRA&#199;&#213;ES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ações2007NÃO"/>
      <sheetName val="Ativo"/>
      <sheetName val="Passivo"/>
      <sheetName val="DRE "/>
      <sheetName val="DRA"/>
      <sheetName val="DMPL"/>
      <sheetName val="DFC"/>
      <sheetName val="Ativo reapresentado 2017"/>
      <sheetName val="Ativo reapresentado 2018"/>
      <sheetName val="Passivo reapresentado 2017-2018"/>
      <sheetName val="Passivo reapresentado 2018-2019"/>
      <sheetName val="DRE (2)"/>
      <sheetName val="DRA (2)"/>
      <sheetName val="DMPL (2)"/>
      <sheetName val="Fluxo de caixa (2)"/>
      <sheetName val="Apoio Fluxo de caixa"/>
    </sheetNames>
    <sheetDataSet>
      <sheetData sheetId="0"/>
      <sheetData sheetId="1"/>
      <sheetData sheetId="2"/>
      <sheetData sheetId="3">
        <row r="35">
          <cell r="E35">
            <v>33014592</v>
          </cell>
          <cell r="G35">
            <v>723094</v>
          </cell>
        </row>
      </sheetData>
      <sheetData sheetId="4"/>
      <sheetData sheetId="5">
        <row r="16">
          <cell r="F16">
            <v>-5460641</v>
          </cell>
        </row>
        <row r="25">
          <cell r="F25">
            <v>11109695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1"/>
  <sheetViews>
    <sheetView showGridLines="0" tabSelected="1" zoomScale="80" zoomScaleNormal="80" workbookViewId="0">
      <selection activeCell="B4" sqref="B4:E4"/>
    </sheetView>
  </sheetViews>
  <sheetFormatPr defaultRowHeight="15.75" x14ac:dyDescent="0.25"/>
  <cols>
    <col min="1" max="1" width="0.875" style="1" customWidth="1"/>
    <col min="2" max="2" width="55" style="1" customWidth="1"/>
    <col min="3" max="3" width="19.125" style="1" customWidth="1"/>
    <col min="4" max="4" width="1.625" style="1" customWidth="1"/>
    <col min="5" max="5" width="19.125" style="1" customWidth="1"/>
    <col min="6" max="6" width="1.125" style="1" customWidth="1"/>
    <col min="7" max="7" width="46.125" style="1" bestFit="1" customWidth="1"/>
    <col min="8" max="8" width="6" style="1" customWidth="1"/>
    <col min="9" max="9" width="18" style="1" bestFit="1" customWidth="1"/>
    <col min="10" max="16384" width="9" style="1"/>
  </cols>
  <sheetData>
    <row r="3" spans="2:9" ht="20.25" customHeight="1" x14ac:dyDescent="0.25"/>
    <row r="4" spans="2:9" ht="34.5" customHeight="1" x14ac:dyDescent="0.25">
      <c r="B4" s="2" t="s">
        <v>0</v>
      </c>
      <c r="C4" s="2"/>
      <c r="D4" s="2"/>
      <c r="E4" s="2"/>
      <c r="F4" s="3"/>
      <c r="G4" s="3"/>
    </row>
    <row r="5" spans="2:9" x14ac:dyDescent="0.25">
      <c r="B5" s="4"/>
      <c r="C5" s="5"/>
      <c r="D5" s="4"/>
      <c r="E5" s="4"/>
      <c r="F5" s="4"/>
      <c r="G5" s="6"/>
      <c r="H5" s="7"/>
    </row>
    <row r="6" spans="2:9" ht="18.75" customHeight="1" x14ac:dyDescent="0.25">
      <c r="B6" s="8" t="s">
        <v>1</v>
      </c>
      <c r="C6" s="8"/>
      <c r="D6" s="8"/>
      <c r="E6" s="8"/>
      <c r="F6" s="9"/>
      <c r="G6" s="9"/>
      <c r="H6" s="10"/>
      <c r="I6" s="10"/>
    </row>
    <row r="7" spans="2:9" ht="19.5" customHeight="1" x14ac:dyDescent="0.25">
      <c r="B7" s="8" t="s">
        <v>2</v>
      </c>
      <c r="C7" s="8"/>
      <c r="D7" s="8"/>
      <c r="E7" s="8"/>
      <c r="F7" s="9"/>
      <c r="G7" s="9"/>
      <c r="H7" s="10"/>
      <c r="I7" s="10"/>
    </row>
    <row r="8" spans="2:9" ht="24" customHeight="1" x14ac:dyDescent="0.25">
      <c r="B8" s="8" t="s">
        <v>3</v>
      </c>
      <c r="C8" s="8"/>
      <c r="D8" s="8"/>
      <c r="E8" s="8"/>
      <c r="F8" s="9"/>
      <c r="G8" s="9"/>
      <c r="H8" s="11"/>
    </row>
    <row r="9" spans="2:9" ht="8.25" customHeight="1" x14ac:dyDescent="0.25">
      <c r="B9" s="7"/>
      <c r="C9" s="7"/>
      <c r="D9" s="7"/>
      <c r="E9" s="7"/>
      <c r="F9" s="7"/>
      <c r="G9" s="7"/>
      <c r="H9" s="11"/>
    </row>
    <row r="10" spans="2:9" ht="20.25" customHeight="1" x14ac:dyDescent="0.25">
      <c r="B10" s="12"/>
      <c r="H10" s="11"/>
    </row>
    <row r="11" spans="2:9" ht="8.25" customHeight="1" x14ac:dyDescent="0.25">
      <c r="B11" s="7"/>
      <c r="C11" s="7"/>
      <c r="D11" s="7"/>
      <c r="E11" s="7"/>
      <c r="F11" s="7"/>
      <c r="G11" s="7"/>
      <c r="H11" s="11"/>
    </row>
    <row r="12" spans="2:9" x14ac:dyDescent="0.25">
      <c r="B12" s="12"/>
      <c r="C12" s="13">
        <v>2021</v>
      </c>
      <c r="E12" s="13">
        <v>2020</v>
      </c>
      <c r="F12" s="14"/>
      <c r="G12" s="10"/>
      <c r="H12" s="15"/>
      <c r="I12" s="16"/>
    </row>
    <row r="13" spans="2:9" ht="3.75" customHeight="1" x14ac:dyDescent="0.25">
      <c r="B13" s="12"/>
      <c r="C13" s="14"/>
      <c r="E13" s="14"/>
      <c r="F13" s="14"/>
      <c r="G13" s="10"/>
      <c r="H13" s="15"/>
      <c r="I13" s="16"/>
    </row>
    <row r="14" spans="2:9" x14ac:dyDescent="0.25">
      <c r="B14" s="17" t="s">
        <v>4</v>
      </c>
      <c r="C14" s="18">
        <f>'[1]DRE '!E35</f>
        <v>33014592</v>
      </c>
      <c r="D14" s="18"/>
      <c r="E14" s="18">
        <f>'[1]DRE '!G35</f>
        <v>723094</v>
      </c>
      <c r="F14" s="19"/>
      <c r="G14" s="11"/>
      <c r="H14" s="20"/>
    </row>
    <row r="15" spans="2:9" ht="8.25" customHeight="1" x14ac:dyDescent="0.25">
      <c r="B15" s="17"/>
      <c r="C15" s="21"/>
      <c r="D15" s="18"/>
      <c r="E15" s="21"/>
      <c r="F15" s="19"/>
      <c r="G15" s="11"/>
      <c r="H15" s="20"/>
    </row>
    <row r="16" spans="2:9" x14ac:dyDescent="0.25">
      <c r="B16" s="17" t="s">
        <v>5</v>
      </c>
      <c r="C16" s="21"/>
      <c r="D16" s="18"/>
      <c r="E16" s="21"/>
      <c r="F16" s="19"/>
      <c r="G16" s="11"/>
      <c r="H16" s="22"/>
      <c r="I16" s="23"/>
    </row>
    <row r="17" spans="2:7" x14ac:dyDescent="0.25">
      <c r="B17" s="24" t="s">
        <v>6</v>
      </c>
      <c r="C17" s="25">
        <f>[1]DMPL!F25</f>
        <v>11109695</v>
      </c>
      <c r="D17" s="25"/>
      <c r="E17" s="25">
        <f>[1]DMPL!F16</f>
        <v>-5460641</v>
      </c>
      <c r="F17" s="26"/>
      <c r="G17" s="15"/>
    </row>
    <row r="18" spans="2:7" ht="8.25" customHeight="1" x14ac:dyDescent="0.25">
      <c r="B18" s="24"/>
      <c r="C18" s="27"/>
      <c r="D18" s="27"/>
      <c r="E18" s="27"/>
      <c r="F18" s="26"/>
      <c r="G18" s="15"/>
    </row>
    <row r="19" spans="2:7" ht="21" customHeight="1" thickBot="1" x14ac:dyDescent="0.3">
      <c r="B19" s="28" t="s">
        <v>7</v>
      </c>
      <c r="C19" s="29">
        <f>SUM(C14:C17)</f>
        <v>44124287</v>
      </c>
      <c r="D19" s="30"/>
      <c r="E19" s="29">
        <f>SUM(E14:E17)</f>
        <v>-4737547</v>
      </c>
      <c r="F19" s="26"/>
      <c r="G19" s="20"/>
    </row>
    <row r="20" spans="2:7" ht="16.5" thickTop="1" x14ac:dyDescent="0.25">
      <c r="B20" s="28"/>
      <c r="C20" s="26"/>
      <c r="D20" s="26"/>
      <c r="E20" s="26"/>
      <c r="F20" s="26"/>
      <c r="G20" s="20"/>
    </row>
    <row r="21" spans="2:7" x14ac:dyDescent="0.25">
      <c r="C21" s="22"/>
      <c r="E21" s="22"/>
      <c r="F21" s="22"/>
      <c r="G21" s="22"/>
    </row>
    <row r="22" spans="2:7" x14ac:dyDescent="0.25">
      <c r="B22" s="31"/>
      <c r="C22" s="31"/>
      <c r="D22" s="31"/>
      <c r="E22" s="31"/>
      <c r="F22" s="32"/>
      <c r="G22" s="32"/>
    </row>
    <row r="23" spans="2:7" x14ac:dyDescent="0.25">
      <c r="C23" s="15"/>
      <c r="D23" s="15"/>
      <c r="E23" s="15"/>
      <c r="F23" s="15"/>
    </row>
    <row r="24" spans="2:7" x14ac:dyDescent="0.25">
      <c r="C24" s="15"/>
      <c r="D24" s="15"/>
      <c r="E24" s="15"/>
      <c r="F24" s="15"/>
    </row>
    <row r="25" spans="2:7" x14ac:dyDescent="0.25">
      <c r="C25" s="16"/>
    </row>
    <row r="26" spans="2:7" x14ac:dyDescent="0.25">
      <c r="C26" s="16"/>
    </row>
    <row r="27" spans="2:7" x14ac:dyDescent="0.25">
      <c r="C27" s="16"/>
    </row>
    <row r="29" spans="2:7" x14ac:dyDescent="0.25">
      <c r="C29" s="16"/>
    </row>
    <row r="31" spans="2:7" x14ac:dyDescent="0.25">
      <c r="C31" s="16"/>
    </row>
  </sheetData>
  <mergeCells count="5">
    <mergeCell ref="B4:E4"/>
    <mergeCell ref="B6:E6"/>
    <mergeCell ref="B7:E7"/>
    <mergeCell ref="B8:E8"/>
    <mergeCell ref="B22:E22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DRA</vt:lpstr>
      <vt:lpstr>DRA!Area_de_impressao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p059467</cp:lastModifiedBy>
  <cp:lastPrinted>2022-04-27T19:05:00Z</cp:lastPrinted>
  <dcterms:created xsi:type="dcterms:W3CDTF">2022-04-27T19:04:03Z</dcterms:created>
  <dcterms:modified xsi:type="dcterms:W3CDTF">2022-04-27T19:05:05Z</dcterms:modified>
</cp:coreProperties>
</file>